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3"/>
  <workbookPr defaultThemeVersion="166925"/>
  <mc:AlternateContent xmlns:mc="http://schemas.openxmlformats.org/markup-compatibility/2006">
    <mc:Choice Requires="x15">
      <x15ac:absPath xmlns:x15ac="http://schemas.microsoft.com/office/spreadsheetml/2010/11/ac" url="/Library/WebServer/Documents/LogLikelihood/"/>
    </mc:Choice>
  </mc:AlternateContent>
  <xr:revisionPtr revIDLastSave="0" documentId="13_ncr:1_{2D3E0CB4-607D-9E42-A611-92C410333EBE}" xr6:coauthVersionLast="47" xr6:coauthVersionMax="47" xr10:uidLastSave="{00000000-0000-0000-0000-000000000000}"/>
  <bookViews>
    <workbookView xWindow="0" yWindow="1000" windowWidth="28420" windowHeight="16440" xr2:uid="{C1E1B8DB-E72F-1545-BA8D-9E77925624A3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3" i="1" l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" i="1"/>
  <c r="G3" i="1"/>
  <c r="H3" i="1"/>
  <c r="I3" i="1" s="1"/>
  <c r="G4" i="1"/>
  <c r="H4" i="1"/>
  <c r="G5" i="1"/>
  <c r="H5" i="1"/>
  <c r="G6" i="1"/>
  <c r="H6" i="1"/>
  <c r="I6" i="1" s="1"/>
  <c r="G7" i="1"/>
  <c r="H7" i="1"/>
  <c r="I7" i="1"/>
  <c r="G8" i="1"/>
  <c r="I8" i="1" s="1"/>
  <c r="H8" i="1"/>
  <c r="G9" i="1"/>
  <c r="H9" i="1"/>
  <c r="I9" i="1"/>
  <c r="G10" i="1"/>
  <c r="H10" i="1"/>
  <c r="I10" i="1"/>
  <c r="G11" i="1"/>
  <c r="H11" i="1"/>
  <c r="I11" i="1"/>
  <c r="G12" i="1"/>
  <c r="H12" i="1"/>
  <c r="I12" i="1"/>
  <c r="G13" i="1"/>
  <c r="I13" i="1" s="1"/>
  <c r="H13" i="1"/>
  <c r="G14" i="1"/>
  <c r="H14" i="1"/>
  <c r="I14" i="1"/>
  <c r="G15" i="1"/>
  <c r="H15" i="1"/>
  <c r="I15" i="1"/>
  <c r="G16" i="1"/>
  <c r="I16" i="1" s="1"/>
  <c r="H16" i="1"/>
  <c r="G17" i="1"/>
  <c r="H17" i="1"/>
  <c r="I17" i="1"/>
  <c r="G18" i="1"/>
  <c r="H18" i="1"/>
  <c r="I18" i="1"/>
  <c r="G19" i="1"/>
  <c r="H19" i="1"/>
  <c r="I19" i="1"/>
  <c r="G20" i="1"/>
  <c r="H20" i="1"/>
  <c r="I20" i="1"/>
  <c r="G21" i="1"/>
  <c r="I21" i="1" s="1"/>
  <c r="H21" i="1"/>
  <c r="I2" i="1"/>
  <c r="H2" i="1"/>
  <c r="G2" i="1"/>
  <c r="I5" i="1" l="1"/>
  <c r="I4" i="1"/>
</calcChain>
</file>

<file path=xl/sharedStrings.xml><?xml version="1.0" encoding="utf-8"?>
<sst xmlns="http://schemas.openxmlformats.org/spreadsheetml/2006/main" count="20" uniqueCount="17">
  <si>
    <t>Word2</t>
  </si>
  <si>
    <t>Word1</t>
  </si>
  <si>
    <t>Word1Freq</t>
  </si>
  <si>
    <t>Corpus1Size</t>
  </si>
  <si>
    <t>Word2Freq</t>
  </si>
  <si>
    <t>Corpus2Size</t>
  </si>
  <si>
    <t>help</t>
  </si>
  <si>
    <t>assistance</t>
  </si>
  <si>
    <t>RelativeFreq1Per1000Words</t>
  </si>
  <si>
    <t>RelativeFreq2Per1000Words</t>
  </si>
  <si>
    <t>Log Likelihood (1 vs. 2)</t>
  </si>
  <si>
    <t>here</t>
  </si>
  <si>
    <t>at</t>
  </si>
  <si>
    <t>into</t>
  </si>
  <si>
    <t>hotter</t>
  </si>
  <si>
    <t>pValue</t>
  </si>
  <si>
    <t>more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</si>
</sst>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2" borderId="1" xfId="0" applyFill="1" applyBorder="1"/>
    <xf numFmtId="0" fontId="0" fillId="2" borderId="2" xfId="0" applyFill="1" applyBorder="1"/>
    <xf numFmtId="0" fontId="1" fillId="3" borderId="1" xfId="0" applyFont="1" applyFill="1" applyBorder="1"/>
    <xf numFmtId="0" fontId="1" fillId="3" borderId="3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772D4C-93B8-0948-AFC2-11D807929512}">
  <dimension ref="A1:J21"/>
  <sheetViews>
    <sheetView tabSelected="1" workbookViewId="0">
      <selection activeCell="B7" sqref="B7"/>
    </sheetView>
  </sheetViews>
  <sheetFormatPr baseColWidth="10" defaultRowHeight="16" x14ac:dyDescent="0.2"/>
  <cols>
    <col min="1" max="1" width="9.6640625" bestFit="1" customWidth="1"/>
    <col min="3" max="4" width="10.33203125" bestFit="1" customWidth="1"/>
    <col min="5" max="6" width="11" bestFit="1" customWidth="1"/>
    <col min="7" max="8" width="24.83203125" bestFit="1" customWidth="1"/>
    <col min="9" max="9" width="19.83203125" bestFit="1" customWidth="1"/>
  </cols>
  <sheetData>
    <row r="1" spans="1:10" x14ac:dyDescent="0.2">
      <c r="A1" s="3" t="s">
        <v>1</v>
      </c>
      <c r="B1" s="3" t="s">
        <v>0</v>
      </c>
      <c r="C1" s="3" t="s">
        <v>2</v>
      </c>
      <c r="D1" s="3" t="s">
        <v>4</v>
      </c>
      <c r="E1" s="3" t="s">
        <v>3</v>
      </c>
      <c r="F1" s="3" t="s">
        <v>5</v>
      </c>
      <c r="G1" s="3" t="s">
        <v>8</v>
      </c>
      <c r="H1" s="3" t="s">
        <v>9</v>
      </c>
      <c r="I1" s="3" t="s">
        <v>10</v>
      </c>
      <c r="J1" s="4" t="s">
        <v>15</v>
      </c>
    </row>
    <row r="2" spans="1:10" x14ac:dyDescent="0.2">
      <c r="A2" t="s">
        <v>7</v>
      </c>
      <c r="B2" t="s">
        <v>6</v>
      </c>
      <c r="C2">
        <v>300</v>
      </c>
      <c r="D2">
        <v>350</v>
      </c>
      <c r="E2">
        <v>10000</v>
      </c>
      <c r="F2">
        <v>10000</v>
      </c>
      <c r="G2" s="2">
        <f>1000*(C2/E2)</f>
        <v>30</v>
      </c>
      <c r="H2" s="2">
        <f>1000*(D2/F2)</f>
        <v>35</v>
      </c>
      <c r="I2" s="2">
        <f>IF(G2&lt;H2,-2*((C2*IF(OR(C2=0, (E2*(C2+D2)/(E2+F2))=0), 0, LN(C2/(E2*(C2+D2)/(E2+F2)))))+(D2*IF(OR(D2=0, (F2*(C2+D2)/(E2+F2))=0), 0, LN(D2/(F2*(C2+D2)/(E2+F2)))))),2*((C2*IF(OR(C2=0, (E2*(C2+D2)/(E2+F2))=0), 0, LN(C2/(E2*(C2+D2)/(E2+F2)))))+(D2*IF(OR(D2=0, (F2*(C2+D2)/(E2+F2))=0), 0, LN(D2/(F2*(C2+D2)/(E2+F2)))))))</f>
        <v>-3.8499559034834618</v>
      </c>
      <c r="J2" s="1">
        <f>IF(1-_xlfn.CHISQ.DIST(ABS(I2),1,TRUE)&lt;0.0001,"&lt; 0.0001",1-_xlfn.CHISQ.DIST(ABS(I2),1,TRUE))</f>
        <v>4.974729861728111E-2</v>
      </c>
    </row>
    <row r="3" spans="1:10" x14ac:dyDescent="0.2">
      <c r="A3" t="s">
        <v>11</v>
      </c>
      <c r="B3" t="s">
        <v>11</v>
      </c>
      <c r="C3">
        <v>1500</v>
      </c>
      <c r="D3">
        <v>15000</v>
      </c>
      <c r="E3">
        <v>10000</v>
      </c>
      <c r="F3">
        <v>100000</v>
      </c>
      <c r="G3" s="1">
        <f t="shared" ref="G3:G21" si="0">1000*(C3/E3)</f>
        <v>150</v>
      </c>
      <c r="H3" s="1">
        <f t="shared" ref="H3:H21" si="1">1000*(D3/F3)</f>
        <v>150</v>
      </c>
      <c r="I3" s="1">
        <f t="shared" ref="I3:I21" si="2">IF(G3&lt;H3,-2*((C3*IF(OR(C3=0, (E3*(C3+D3)/(E3+F3))=0), 0, LN(C3/(E3*(C3+D3)/(E3+F3)))))+(D3*IF(OR(D3=0, (F3*(C3+D3)/(E3+F3))=0), 0, LN(D3/(F3*(C3+D3)/(E3+F3)))))),2*((C3*IF(OR(C3=0, (E3*(C3+D3)/(E3+F3))=0), 0, LN(C3/(E3*(C3+D3)/(E3+F3)))))+(D3*IF(OR(D3=0, (F3*(C3+D3)/(E3+F3))=0), 0, LN(D3/(F3*(C3+D3)/(E3+F3)))))))</f>
        <v>0</v>
      </c>
      <c r="J3" s="1">
        <f t="shared" ref="J3:J21" si="3">IF(1-_xlfn.CHISQ.DIST(ABS(I3),1,TRUE)&lt;0.0001,"&lt; 0.0001",1-_xlfn.CHISQ.DIST(ABS(I3),1,TRUE))</f>
        <v>1</v>
      </c>
    </row>
    <row r="4" spans="1:10" x14ac:dyDescent="0.2">
      <c r="A4" t="s">
        <v>12</v>
      </c>
      <c r="B4" t="s">
        <v>13</v>
      </c>
      <c r="C4">
        <v>2500</v>
      </c>
      <c r="D4">
        <v>250</v>
      </c>
      <c r="E4">
        <v>40000</v>
      </c>
      <c r="F4">
        <v>40000</v>
      </c>
      <c r="G4" s="1">
        <f t="shared" si="0"/>
        <v>62.5</v>
      </c>
      <c r="H4" s="1">
        <f t="shared" si="1"/>
        <v>6.25</v>
      </c>
      <c r="I4" s="1">
        <f t="shared" si="2"/>
        <v>2136.8109576588895</v>
      </c>
      <c r="J4" s="1" t="str">
        <f t="shared" si="3"/>
        <v>&lt; 0.0001</v>
      </c>
    </row>
    <row r="5" spans="1:10" x14ac:dyDescent="0.2">
      <c r="A5" t="s">
        <v>14</v>
      </c>
      <c r="B5" t="s">
        <v>14</v>
      </c>
      <c r="C5">
        <v>4589</v>
      </c>
      <c r="D5">
        <v>3008</v>
      </c>
      <c r="E5">
        <v>150400</v>
      </c>
      <c r="F5">
        <v>123000</v>
      </c>
      <c r="G5" s="1">
        <f t="shared" si="0"/>
        <v>30.511968085106385</v>
      </c>
      <c r="H5" s="1">
        <f t="shared" si="1"/>
        <v>24.455284552845526</v>
      </c>
      <c r="I5" s="1">
        <f t="shared" si="2"/>
        <v>90.164798963379212</v>
      </c>
      <c r="J5" s="1" t="str">
        <f t="shared" si="3"/>
        <v>&lt; 0.0001</v>
      </c>
    </row>
    <row r="6" spans="1:10" x14ac:dyDescent="0.2">
      <c r="A6" t="s">
        <v>16</v>
      </c>
      <c r="B6" t="s">
        <v>11</v>
      </c>
      <c r="G6" s="1" t="e">
        <f t="shared" si="0"/>
        <v>#DIV/0!</v>
      </c>
      <c r="H6" s="1" t="e">
        <f t="shared" si="1"/>
        <v>#DIV/0!</v>
      </c>
      <c r="I6" s="1" t="e">
        <f t="shared" si="2"/>
        <v>#DIV/0!</v>
      </c>
      <c r="J6" s="1" t="e">
        <f t="shared" si="3"/>
        <v>#DIV/0!</v>
      </c>
    </row>
    <row r="7" spans="1:10" x14ac:dyDescent="0.2">
      <c r="G7" s="1" t="e">
        <f t="shared" si="0"/>
        <v>#DIV/0!</v>
      </c>
      <c r="H7" s="1" t="e">
        <f t="shared" si="1"/>
        <v>#DIV/0!</v>
      </c>
      <c r="I7" s="1" t="e">
        <f t="shared" si="2"/>
        <v>#DIV/0!</v>
      </c>
      <c r="J7" s="1" t="e">
        <f t="shared" si="3"/>
        <v>#DIV/0!</v>
      </c>
    </row>
    <row r="8" spans="1:10" x14ac:dyDescent="0.2">
      <c r="G8" s="1" t="e">
        <f t="shared" si="0"/>
        <v>#DIV/0!</v>
      </c>
      <c r="H8" s="1" t="e">
        <f t="shared" si="1"/>
        <v>#DIV/0!</v>
      </c>
      <c r="I8" s="1" t="e">
        <f t="shared" si="2"/>
        <v>#DIV/0!</v>
      </c>
      <c r="J8" s="1" t="e">
        <f t="shared" si="3"/>
        <v>#DIV/0!</v>
      </c>
    </row>
    <row r="9" spans="1:10" x14ac:dyDescent="0.2">
      <c r="G9" s="1" t="e">
        <f t="shared" si="0"/>
        <v>#DIV/0!</v>
      </c>
      <c r="H9" s="1" t="e">
        <f t="shared" si="1"/>
        <v>#DIV/0!</v>
      </c>
      <c r="I9" s="1" t="e">
        <f t="shared" si="2"/>
        <v>#DIV/0!</v>
      </c>
      <c r="J9" s="1" t="e">
        <f t="shared" si="3"/>
        <v>#DIV/0!</v>
      </c>
    </row>
    <row r="10" spans="1:10" x14ac:dyDescent="0.2">
      <c r="G10" s="1" t="e">
        <f t="shared" si="0"/>
        <v>#DIV/0!</v>
      </c>
      <c r="H10" s="1" t="e">
        <f t="shared" si="1"/>
        <v>#DIV/0!</v>
      </c>
      <c r="I10" s="1" t="e">
        <f t="shared" si="2"/>
        <v>#DIV/0!</v>
      </c>
      <c r="J10" s="1" t="e">
        <f t="shared" si="3"/>
        <v>#DIV/0!</v>
      </c>
    </row>
    <row r="11" spans="1:10" x14ac:dyDescent="0.2">
      <c r="G11" s="1" t="e">
        <f t="shared" si="0"/>
        <v>#DIV/0!</v>
      </c>
      <c r="H11" s="1" t="e">
        <f t="shared" si="1"/>
        <v>#DIV/0!</v>
      </c>
      <c r="I11" s="1" t="e">
        <f t="shared" si="2"/>
        <v>#DIV/0!</v>
      </c>
      <c r="J11" s="1" t="e">
        <f t="shared" si="3"/>
        <v>#DIV/0!</v>
      </c>
    </row>
    <row r="12" spans="1:10" x14ac:dyDescent="0.2">
      <c r="G12" s="1" t="e">
        <f t="shared" si="0"/>
        <v>#DIV/0!</v>
      </c>
      <c r="H12" s="1" t="e">
        <f t="shared" si="1"/>
        <v>#DIV/0!</v>
      </c>
      <c r="I12" s="1" t="e">
        <f t="shared" si="2"/>
        <v>#DIV/0!</v>
      </c>
      <c r="J12" s="1" t="e">
        <f t="shared" si="3"/>
        <v>#DIV/0!</v>
      </c>
    </row>
    <row r="13" spans="1:10" x14ac:dyDescent="0.2">
      <c r="G13" s="1" t="e">
        <f t="shared" si="0"/>
        <v>#DIV/0!</v>
      </c>
      <c r="H13" s="1" t="e">
        <f t="shared" si="1"/>
        <v>#DIV/0!</v>
      </c>
      <c r="I13" s="1" t="e">
        <f t="shared" si="2"/>
        <v>#DIV/0!</v>
      </c>
      <c r="J13" s="1" t="e">
        <f t="shared" si="3"/>
        <v>#DIV/0!</v>
      </c>
    </row>
    <row r="14" spans="1:10" x14ac:dyDescent="0.2">
      <c r="G14" s="1" t="e">
        <f t="shared" si="0"/>
        <v>#DIV/0!</v>
      </c>
      <c r="H14" s="1" t="e">
        <f t="shared" si="1"/>
        <v>#DIV/0!</v>
      </c>
      <c r="I14" s="1" t="e">
        <f t="shared" si="2"/>
        <v>#DIV/0!</v>
      </c>
      <c r="J14" s="1" t="e">
        <f t="shared" si="3"/>
        <v>#DIV/0!</v>
      </c>
    </row>
    <row r="15" spans="1:10" x14ac:dyDescent="0.2">
      <c r="G15" s="1" t="e">
        <f t="shared" si="0"/>
        <v>#DIV/0!</v>
      </c>
      <c r="H15" s="1" t="e">
        <f t="shared" si="1"/>
        <v>#DIV/0!</v>
      </c>
      <c r="I15" s="1" t="e">
        <f t="shared" si="2"/>
        <v>#DIV/0!</v>
      </c>
      <c r="J15" s="1" t="e">
        <f t="shared" si="3"/>
        <v>#DIV/0!</v>
      </c>
    </row>
    <row r="16" spans="1:10" x14ac:dyDescent="0.2">
      <c r="G16" s="1" t="e">
        <f t="shared" si="0"/>
        <v>#DIV/0!</v>
      </c>
      <c r="H16" s="1" t="e">
        <f t="shared" si="1"/>
        <v>#DIV/0!</v>
      </c>
      <c r="I16" s="1" t="e">
        <f t="shared" si="2"/>
        <v>#DIV/0!</v>
      </c>
      <c r="J16" s="1" t="e">
        <f t="shared" si="3"/>
        <v>#DIV/0!</v>
      </c>
    </row>
    <row r="17" spans="7:10" x14ac:dyDescent="0.2">
      <c r="G17" s="1" t="e">
        <f t="shared" si="0"/>
        <v>#DIV/0!</v>
      </c>
      <c r="H17" s="1" t="e">
        <f t="shared" si="1"/>
        <v>#DIV/0!</v>
      </c>
      <c r="I17" s="1" t="e">
        <f t="shared" si="2"/>
        <v>#DIV/0!</v>
      </c>
      <c r="J17" s="1" t="e">
        <f t="shared" si="3"/>
        <v>#DIV/0!</v>
      </c>
    </row>
    <row r="18" spans="7:10" x14ac:dyDescent="0.2">
      <c r="G18" s="1" t="e">
        <f t="shared" si="0"/>
        <v>#DIV/0!</v>
      </c>
      <c r="H18" s="1" t="e">
        <f t="shared" si="1"/>
        <v>#DIV/0!</v>
      </c>
      <c r="I18" s="1" t="e">
        <f t="shared" si="2"/>
        <v>#DIV/0!</v>
      </c>
      <c r="J18" s="1" t="e">
        <f t="shared" si="3"/>
        <v>#DIV/0!</v>
      </c>
    </row>
    <row r="19" spans="7:10" x14ac:dyDescent="0.2">
      <c r="G19" s="1" t="e">
        <f t="shared" si="0"/>
        <v>#DIV/0!</v>
      </c>
      <c r="H19" s="1" t="e">
        <f t="shared" si="1"/>
        <v>#DIV/0!</v>
      </c>
      <c r="I19" s="1" t="e">
        <f t="shared" si="2"/>
        <v>#DIV/0!</v>
      </c>
      <c r="J19" s="1" t="e">
        <f t="shared" si="3"/>
        <v>#DIV/0!</v>
      </c>
    </row>
    <row r="20" spans="7:10" x14ac:dyDescent="0.2">
      <c r="G20" s="1" t="e">
        <f t="shared" si="0"/>
        <v>#DIV/0!</v>
      </c>
      <c r="H20" s="1" t="e">
        <f t="shared" si="1"/>
        <v>#DIV/0!</v>
      </c>
      <c r="I20" s="1" t="e">
        <f t="shared" si="2"/>
        <v>#DIV/0!</v>
      </c>
      <c r="J20" s="1" t="e">
        <f t="shared" si="3"/>
        <v>#DIV/0!</v>
      </c>
    </row>
    <row r="21" spans="7:10" x14ac:dyDescent="0.2">
      <c r="G21" s="1" t="e">
        <f t="shared" si="0"/>
        <v>#DIV/0!</v>
      </c>
      <c r="H21" s="1" t="e">
        <f t="shared" si="1"/>
        <v>#DIV/0!</v>
      </c>
      <c r="I21" s="1" t="e">
        <f t="shared" si="2"/>
        <v>#DIV/0!</v>
      </c>
      <c r="J21" s="1" t="e">
        <f t="shared" si="3"/>
        <v>#DIV/0!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2022-08-13T09:39:19Z</dcterms:created>
  <dcterms:modified xsi:type="dcterms:W3CDTF">2022-08-13T10:06:35Z</dcterms:modified>
</cp:coreProperties>
</file>